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<sst xmlns="http://schemas.openxmlformats.org/spreadsheetml/2006/main" count="155" uniqueCount="89">
  <si>
    <t>工事費内訳書</t>
  </si>
  <si>
    <t>住　　　　所</t>
  </si>
  <si>
    <t>商号又は名称</t>
  </si>
  <si>
    <t>代 表 者 名</t>
  </si>
  <si>
    <t>工 事 名</t>
  </si>
  <si>
    <t>Ｒ７三土　国道４３９号　三・東祖谷菅生名頃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</si>
  <si>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</si>
  <si>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</si>
  <si>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</si>
  <si>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</si>
  <si>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</si>
  <si>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</si>
  <si>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</si>
  <si>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</si>
  <si>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</si>
  <si>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</si>
  <si>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</si>
  <si>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</si>
  <si>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</si>
  <si>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</si>
  <si>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</si>
  <si>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</si>
  <si>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</si>
  <si>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</si>
  <si>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</si>
  <si>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法枠工</t>
  </si>
  <si>
    <t xml:space="preserve">吹付枠 </t>
  </si>
  <si>
    <t>平張ｺﾝｸﾘｰﾄ</t>
  </si>
  <si>
    <t>鉄筋挿入工</t>
  </si>
  <si>
    <t xml:space="preserve">鉄筋挿入 </t>
  </si>
  <si>
    <t>m</t>
  </si>
  <si>
    <t>箱抜き管</t>
  </si>
  <si>
    <t>機械上下移動</t>
  </si>
  <si>
    <t>回</t>
  </si>
  <si>
    <t>足場(鉄筋挿入)</t>
  </si>
  <si>
    <t>空m3</t>
  </si>
  <si>
    <t>擁壁工</t>
  </si>
  <si>
    <t>作業土工</t>
  </si>
  <si>
    <t>床掘り</t>
  </si>
  <si>
    <t>場所打擁壁工(構造物単位)</t>
  </si>
  <si>
    <t>張ｺﾝｸﾘｰﾄA</t>
  </si>
  <si>
    <t>排水構造物工</t>
  </si>
  <si>
    <t>埋戻し</t>
  </si>
  <si>
    <t>側溝工</t>
  </si>
  <si>
    <t>ﾌﾟﾚｷｬｽﾄU型側溝</t>
  </si>
  <si>
    <t>側溝蓋</t>
  </si>
  <si>
    <t>枚</t>
  </si>
  <si>
    <t>ﾓﾙﾀﾙ充填</t>
  </si>
  <si>
    <t>管渠工</t>
  </si>
  <si>
    <t>鉄筋ｺﾝｸﾘｰﾄ台付管</t>
  </si>
  <si>
    <t>集水桝･ﾏﾝﾎｰﾙ工</t>
  </si>
  <si>
    <t>現場打ち集水桝</t>
  </si>
  <si>
    <t>箇所</t>
  </si>
  <si>
    <t>蓋</t>
  </si>
  <si>
    <t>落石雪害防止工</t>
  </si>
  <si>
    <t>落石防護柵工</t>
  </si>
  <si>
    <t>支柱</t>
  </si>
  <si>
    <t>本</t>
  </si>
  <si>
    <t>構造物撤去工</t>
  </si>
  <si>
    <t>構造物取壊し工</t>
  </si>
  <si>
    <t>ｺﾝｸﾘｰﾄ構造物取壊し</t>
  </si>
  <si>
    <t>落石雪害防止撤去工</t>
  </si>
  <si>
    <t>落石防護柵撤去</t>
  </si>
  <si>
    <t>運搬処理工</t>
  </si>
  <si>
    <t>殻運搬</t>
  </si>
  <si>
    <t>殻処分</t>
  </si>
  <si>
    <t xml:space="preserve">現場発生品運搬 </t>
  </si>
  <si>
    <t>t</t>
  </si>
  <si>
    <t>仮設工</t>
  </si>
  <si>
    <t>工事用道路工</t>
  </si>
  <si>
    <t>敷鉄板設置･撤去</t>
  </si>
  <si>
    <t>交通管理工</t>
  </si>
  <si>
    <t>交通誘導警備員
　B</t>
  </si>
  <si>
    <t>人日</t>
  </si>
  <si>
    <t>直接工事費</t>
  </si>
  <si>
    <t>共通仮設</t>
  </si>
  <si>
    <t>共通仮設費</t>
  </si>
  <si>
    <t>運搬費</t>
  </si>
  <si>
    <t>仮設材運搬費</t>
  </si>
  <si>
    <t>準備費</t>
  </si>
  <si>
    <t>木根等処分費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</si>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</sst>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G11+G21+G31+G36+G49+G53+G62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1560.0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1560.0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G22+G25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20</v>
      </c>
      <c r="F23" s="13" t="n">
        <v>65.0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20</v>
      </c>
      <c r="F24" s="13" t="n">
        <v>29.0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G26+G27+G28+G29+G30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28.0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28.0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30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110.0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5">
        <f>G32+G34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38</v>
      </c>
      <c r="E33" s="12" t="s">
        <v>17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17</v>
      </c>
      <c r="F35" s="13" t="n">
        <v>56.0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G37+G40+G44+G46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37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38</v>
      </c>
      <c r="E38" s="12" t="s">
        <v>17</v>
      </c>
      <c r="F38" s="13" t="n">
        <v>10.0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17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30</v>
      </c>
      <c r="F41" s="13" t="n">
        <v>61.0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46</v>
      </c>
      <c r="F42" s="13" t="n">
        <v>121.0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17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48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30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G47+G48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51</v>
      </c>
      <c r="E47" s="12" t="s">
        <v>52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46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57</v>
      </c>
      <c r="F52" s="13" t="n">
        <v>5.0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58</v>
      </c>
      <c r="C53" s="11"/>
      <c r="D53" s="11"/>
      <c r="E53" s="12" t="s">
        <v>13</v>
      </c>
      <c r="F53" s="13" t="n">
        <v>1.0</v>
      </c>
      <c r="G53" s="15">
        <f>G54+G56+G58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59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60</v>
      </c>
      <c r="E55" s="12" t="s">
        <v>17</v>
      </c>
      <c r="F55" s="13" t="n">
        <v>81.0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61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62</v>
      </c>
      <c r="E57" s="12" t="s">
        <v>30</v>
      </c>
      <c r="F57" s="13" t="n">
        <v>25.0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63</v>
      </c>
      <c r="D58" s="11"/>
      <c r="E58" s="12" t="s">
        <v>13</v>
      </c>
      <c r="F58" s="13" t="n">
        <v>1.0</v>
      </c>
      <c r="G58" s="15">
        <f>G59+G60+G61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64</v>
      </c>
      <c r="E59" s="12" t="s">
        <v>17</v>
      </c>
      <c r="F59" s="13" t="n">
        <v>81.0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65</v>
      </c>
      <c r="E60" s="12" t="s">
        <v>17</v>
      </c>
      <c r="F60" s="13" t="n">
        <v>81.0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66</v>
      </c>
      <c r="E61" s="12" t="s">
        <v>67</v>
      </c>
      <c r="F61" s="14" t="n">
        <v>1.02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68</v>
      </c>
      <c r="C62" s="11"/>
      <c r="D62" s="11"/>
      <c r="E62" s="12" t="s">
        <v>13</v>
      </c>
      <c r="F62" s="13" t="n">
        <v>1.0</v>
      </c>
      <c r="G62" s="15">
        <f>G63+G65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69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70</v>
      </c>
      <c r="E64" s="12" t="s">
        <v>20</v>
      </c>
      <c r="F64" s="13" t="n">
        <v>14.0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71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72</v>
      </c>
      <c r="E66" s="12" t="s">
        <v>73</v>
      </c>
      <c r="F66" s="13" t="n">
        <v>70.0</v>
      </c>
      <c r="G66" s="16"/>
      <c r="I66" s="17" t="n">
        <v>57.0</v>
      </c>
      <c r="J66" s="18" t="n">
        <v>4.0</v>
      </c>
    </row>
    <row r="67" ht="42.0" customHeight="true">
      <c r="A67" s="10" t="s">
        <v>74</v>
      </c>
      <c r="B67" s="11"/>
      <c r="C67" s="11"/>
      <c r="D67" s="11"/>
      <c r="E67" s="12" t="s">
        <v>13</v>
      </c>
      <c r="F67" s="13" t="n">
        <v>1.0</v>
      </c>
      <c r="G67" s="15">
        <f>G11+G21+G31+G36+G49+G53+G62</f>
      </c>
      <c r="I67" s="17" t="n">
        <v>58.0</v>
      </c>
      <c r="J67" s="18" t="n">
        <v>20.0</v>
      </c>
    </row>
    <row r="68" ht="42.0" customHeight="true">
      <c r="A68" s="10" t="s">
        <v>75</v>
      </c>
      <c r="B68" s="11"/>
      <c r="C68" s="11"/>
      <c r="D68" s="11"/>
      <c r="E68" s="12" t="s">
        <v>13</v>
      </c>
      <c r="F68" s="13" t="n">
        <v>1.0</v>
      </c>
      <c r="G68" s="15">
        <f>G69+G74</f>
      </c>
      <c r="I68" s="17" t="n">
        <v>59.0</v>
      </c>
      <c r="J68" s="18" t="n">
        <v>200.0</v>
      </c>
    </row>
    <row r="69" ht="42.0" customHeight="true">
      <c r="A69" s="10"/>
      <c r="B69" s="11" t="s">
        <v>76</v>
      </c>
      <c r="C69" s="11"/>
      <c r="D69" s="11"/>
      <c r="E69" s="12" t="s">
        <v>13</v>
      </c>
      <c r="F69" s="13" t="n">
        <v>1.0</v>
      </c>
      <c r="G69" s="15">
        <f>G70+G72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77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78</v>
      </c>
      <c r="E71" s="12" t="s">
        <v>67</v>
      </c>
      <c r="F71" s="14" t="n">
        <v>2.4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79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80</v>
      </c>
      <c r="E73" s="12" t="s">
        <v>13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/>
      <c r="B74" s="11" t="s">
        <v>81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/>
    </row>
    <row r="75" ht="42.0" customHeight="true">
      <c r="A75" s="10" t="s">
        <v>82</v>
      </c>
      <c r="B75" s="11"/>
      <c r="C75" s="11"/>
      <c r="D75" s="11"/>
      <c r="E75" s="12" t="s">
        <v>13</v>
      </c>
      <c r="F75" s="13" t="n">
        <v>1.0</v>
      </c>
      <c r="G75" s="15">
        <f>G67+G68</f>
      </c>
      <c r="I75" s="17" t="n">
        <v>66.0</v>
      </c>
      <c r="J75" s="18"/>
    </row>
    <row r="76" ht="42.0" customHeight="true">
      <c r="A76" s="10"/>
      <c r="B76" s="11" t="s">
        <v>83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210.0</v>
      </c>
    </row>
    <row r="77" ht="42.0" customHeight="true">
      <c r="A77" s="10" t="s">
        <v>84</v>
      </c>
      <c r="B77" s="11"/>
      <c r="C77" s="11"/>
      <c r="D77" s="11"/>
      <c r="E77" s="12" t="s">
        <v>13</v>
      </c>
      <c r="F77" s="13" t="n">
        <v>1.0</v>
      </c>
      <c r="G77" s="15">
        <f>G67+G68+G76</f>
      </c>
      <c r="I77" s="17" t="n">
        <v>68.0</v>
      </c>
      <c r="J77" s="18"/>
    </row>
    <row r="78" ht="42.0" customHeight="true">
      <c r="A78" s="10"/>
      <c r="B78" s="11" t="s">
        <v>85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220.0</v>
      </c>
    </row>
    <row r="79" ht="42.0" customHeight="true">
      <c r="A79" s="10" t="s">
        <v>86</v>
      </c>
      <c r="B79" s="11"/>
      <c r="C79" s="11"/>
      <c r="D79" s="11"/>
      <c r="E79" s="12" t="s">
        <v>13</v>
      </c>
      <c r="F79" s="13" t="n">
        <v>1.0</v>
      </c>
      <c r="G79" s="15">
        <f>G77+G78</f>
      </c>
      <c r="I79" s="17" t="n">
        <v>70.0</v>
      </c>
      <c r="J79" s="18" t="n">
        <v>30.0</v>
      </c>
    </row>
    <row r="80" ht="42.0" customHeight="true">
      <c r="A80" s="19" t="s">
        <v>87</v>
      </c>
      <c r="B80" s="20"/>
      <c r="C80" s="20"/>
      <c r="D80" s="20"/>
      <c r="E80" s="21" t="s">
        <v>88</v>
      </c>
      <c r="F80" s="22" t="s">
        <v>88</v>
      </c>
      <c r="G80" s="24">
        <f>G79</f>
      </c>
      <c r="I80" s="26" t="n">
        <v>71.0</v>
      </c>
      <c r="J8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C25:D25"/>
    <mergeCell ref="D26"/>
    <mergeCell ref="D27"/>
    <mergeCell ref="D28"/>
    <mergeCell ref="D29"/>
    <mergeCell ref="D30"/>
    <mergeCell ref="B31:D31"/>
    <mergeCell ref="C32:D32"/>
    <mergeCell ref="D33"/>
    <mergeCell ref="C34:D34"/>
    <mergeCell ref="D35"/>
    <mergeCell ref="B36:D36"/>
    <mergeCell ref="C37:D37"/>
    <mergeCell ref="D38"/>
    <mergeCell ref="D39"/>
    <mergeCell ref="C40:D40"/>
    <mergeCell ref="D41"/>
    <mergeCell ref="D42"/>
    <mergeCell ref="D43"/>
    <mergeCell ref="C44:D44"/>
    <mergeCell ref="D45"/>
    <mergeCell ref="C46:D46"/>
    <mergeCell ref="D47"/>
    <mergeCell ref="D48"/>
    <mergeCell ref="B49:D49"/>
    <mergeCell ref="C50:D50"/>
    <mergeCell ref="D51"/>
    <mergeCell ref="D52"/>
    <mergeCell ref="B53:D53"/>
    <mergeCell ref="C54:D54"/>
    <mergeCell ref="D55"/>
    <mergeCell ref="C56:D56"/>
    <mergeCell ref="D57"/>
    <mergeCell ref="C58:D58"/>
    <mergeCell ref="D59"/>
    <mergeCell ref="D60"/>
    <mergeCell ref="D61"/>
    <mergeCell ref="B62:D62"/>
    <mergeCell ref="C63:D63"/>
    <mergeCell ref="D64"/>
    <mergeCell ref="C65:D65"/>
    <mergeCell ref="D66"/>
    <mergeCell ref="A67:D67"/>
    <mergeCell ref="A68:D68"/>
    <mergeCell ref="B69:D69"/>
    <mergeCell ref="C70:D70"/>
    <mergeCell ref="D71"/>
    <mergeCell ref="C72:D72"/>
    <mergeCell ref="D73"/>
    <mergeCell ref="B74:D74"/>
    <mergeCell ref="A75:D75"/>
    <mergeCell ref="B76:D76"/>
    <mergeCell ref="A77:D77"/>
    <mergeCell ref="B78:D78"/>
    <mergeCell ref="A79:D79"/>
    <mergeCell ref="A80:D8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2026-01-27T09:47:34Z</dcterms:created>
  <dc:creator>Apache POI</dc:creator>
</cp:coreProperties>
</file>